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xr:revisionPtr revIDLastSave="0" documentId="8_{27175B7A-2ED2-466D-9AC4-241829DBB43C}" xr6:coauthVersionLast="45" xr6:coauthVersionMax="45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Centralny - lista wybranych" sheetId="15" r:id="rId1"/>
    <sheet name="Północny - lista wybranych" sheetId="17" r:id="rId2"/>
    <sheet name="Zachodni - lista wybranych" sheetId="19" r:id="rId3"/>
    <sheet name="Poł.wsch. - lista wybranych" sheetId="14" r:id="rId4"/>
    <sheet name="Wschodni - lista wybranych 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0" l="1"/>
  <c r="H5" i="20"/>
  <c r="G5" i="20"/>
  <c r="F5" i="20"/>
  <c r="I5" i="14" l="1"/>
  <c r="H5" i="14"/>
  <c r="G5" i="14"/>
  <c r="F5" i="14"/>
  <c r="I5" i="19"/>
  <c r="H5" i="19"/>
  <c r="G5" i="19"/>
  <c r="F5" i="19"/>
  <c r="I5" i="17"/>
  <c r="H5" i="17"/>
  <c r="G5" i="17"/>
  <c r="F5" i="17"/>
  <c r="I5" i="15"/>
  <c r="H5" i="15"/>
  <c r="G5" i="15"/>
  <c r="F5" i="15"/>
</calcChain>
</file>

<file path=xl/sharedStrings.xml><?xml version="1.0" encoding="utf-8"?>
<sst xmlns="http://schemas.openxmlformats.org/spreadsheetml/2006/main" count="138" uniqueCount="52">
  <si>
    <t xml:space="preserve">Lp. </t>
  </si>
  <si>
    <t>Tytuł projektu</t>
  </si>
  <si>
    <t xml:space="preserve">Nr wniosku o dofinansowanie </t>
  </si>
  <si>
    <t>Małgorzata Iwanicka-Michałowicz</t>
  </si>
  <si>
    <t xml:space="preserve">Zastępca Dyrektora </t>
  </si>
  <si>
    <t>Departamentu Oceny Inwestycji</t>
  </si>
  <si>
    <t>1.</t>
  </si>
  <si>
    <t xml:space="preserve">Zatwierdzam:  </t>
  </si>
  <si>
    <t xml:space="preserve">Zatwierdzam:   </t>
  </si>
  <si>
    <t xml:space="preserve">Zatwierdzam: </t>
  </si>
  <si>
    <t>podpisano elektronicznie</t>
  </si>
  <si>
    <t>Całkowita wartość projektu (PLN) - przed negocjacjami</t>
  </si>
  <si>
    <t>Wartość dofinansowania projektu (PLN) - przed negocjacjami</t>
  </si>
  <si>
    <t>Całkowita wartość projektu (PLN) - po negocjacjach</t>
  </si>
  <si>
    <t>Wartość dofinansowania projektu (PLN) - po negocjacjach</t>
  </si>
  <si>
    <t>Średnia arytmetyczna z oceny</t>
  </si>
  <si>
    <t>Ocena projektu (pozytywna/ negatywna)</t>
  </si>
  <si>
    <t>Status projektu</t>
  </si>
  <si>
    <t>pozytywna</t>
  </si>
  <si>
    <t>wybrany do dofinansowania</t>
  </si>
  <si>
    <t>Wnioskodawca</t>
  </si>
  <si>
    <t>Partner</t>
  </si>
  <si>
    <t>OGÓŁEM</t>
  </si>
  <si>
    <t>POWR.05.01.00-00-0037/20</t>
  </si>
  <si>
    <t xml:space="preserve">Alokacja na makroregion: 2 448 000,00 PLN (20,40%); </t>
  </si>
  <si>
    <t>Wojewódzkie Wielospecjalistyczne Centrum Onkologii i Traumatologii im. M. Kopernika w Łodzi</t>
  </si>
  <si>
    <t>Działania w zakresie profilaktyki obrzęku limfatycznego po leczeniu raka piersi dla kobiet makroregionu centralnego</t>
  </si>
  <si>
    <t xml:space="preserve">  Narodowy Instytut Onkologii im. Marii Skłodowskiej-Curie Państwowy Instytut Badawczy</t>
  </si>
  <si>
    <t>Lista projektów wybranych do dofinansowania w ramach konkursu nr POWR.05.01.00-IP.05-00-018/20 - Profilaktyka obrzęku limfatycznego po leczeniu raka piersi - MODUŁ REGIONALNY - makroregion CENTRALNY (I runda)</t>
  </si>
  <si>
    <t>Alokacja na makroregion: 1 821 600,00 PLN (15,18%)</t>
  </si>
  <si>
    <t>POWR.05.01.00-00-0032/20</t>
  </si>
  <si>
    <t>Uniwersyteckie Centrum Kliniczne w Gdańsku</t>
  </si>
  <si>
    <t xml:space="preserve">Profilaktyka obrzęku limfatycznego po leczeniu raka piersi w województwach pomorskim, warmińsko-mazurskim, kujawsko-pomorskim </t>
  </si>
  <si>
    <t>Lista projektów wybranych do dofinansowania w ramach konkursu nr POWR.05.01.00-IP.05-00-018/20 - Profilaktyka obrzęku limfatycznego po leczeniu raka piersi - MODUŁ REGIONALNY- makroregion PÓŁNOCNY (I runda)</t>
  </si>
  <si>
    <t>Lista projektów wybranych do dofinansowania w ramach konkursu nr POWR.05.01.00-IP.05-00-018/19 - Profilaktyka obrzęku limfatycznego po leczeniu raka piersi - MODUŁ REGIONALNY- makroregion ZACHODNI (I runda)</t>
  </si>
  <si>
    <t>Alokacja na makroregion: 1 936 800,00 PLN (16,14%)</t>
  </si>
  <si>
    <t>POWR.05.01.00-00-0036/20</t>
  </si>
  <si>
    <t>Wielkopolskie Centrum Onkologii im. Marii Skłodowskiej-Curie</t>
  </si>
  <si>
    <t>Realizacja programu profilaktyki obrzęku limfatycznego po leczeniu raka piersi w makroregionie zachodnim</t>
  </si>
  <si>
    <t xml:space="preserve"> Wielkopolski Związek Pracodawców Ochrony Zdrowia, Poznańskie Towarzystwo "Amazonki"</t>
  </si>
  <si>
    <t>Alokacja na makroregion: 2 109 600,00 PLN (17,58%)</t>
  </si>
  <si>
    <t>POWR.05.01.00-00-0031/20</t>
  </si>
  <si>
    <t>ŚWIĘTOKRZYSKIE CENTRUM ONKOLOGII SAMODZIELNY PUBLICZNY ZAKŁAD OPIEKI ZDROWOTNEJ W KIELCACH</t>
  </si>
  <si>
    <t xml:space="preserve">Profilaktyka obrzęku limfatycznego po leczeniu raka piersi - moduł regionalny </t>
  </si>
  <si>
    <t xml:space="preserve">  Świętokrzyski Klub "Amazonki" przy Świętokrzyskim Centrum Onkologii w Kielcach </t>
  </si>
  <si>
    <t>Lista projektów wybranych do dofinansowania w ramach konkursu nr POWR.05.01.00-IP.05-00-018/19 - Profilaktyka obrzęku limfatycznego po leczeniu raka piersi - MODUŁ REGIONALNY - makroregion POŁUDNIOWO-WSCHODNI (I runda)</t>
  </si>
  <si>
    <t>Lista projektów wybranych do dofinansowania w ramach konkursu nr POWR.05.01.00-IP.05-00-018/19 - Profilaktyka obrzęku limfatycznego po leczeniu raka piersi - MODUŁ REGIONALNY - makroregion WSCHODNI (I runda)</t>
  </si>
  <si>
    <t>POWR.05.01.00-00-0033/20</t>
  </si>
  <si>
    <t>Białostockie Centrum Onkologii im. Marii Skłodowskiej - Curie w Białymstoku</t>
  </si>
  <si>
    <t>Profilaktyka obrzęku limfatycznego po leczeniu raka piersi w województwie lubelskim i podlaskim.</t>
  </si>
  <si>
    <t>Alokacja na makroregion: 1 039 200,00 PLN (8,66%)</t>
  </si>
  <si>
    <t>24.09.2020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</si>
</sst>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\ 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3" fillId="7" borderId="0" xfId="0" applyFont="1" applyFill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wrapText="1"/>
    </xf>
    <xf numFmtId="164" fontId="7" fillId="5" borderId="1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2" fillId="0" borderId="18" xfId="0" applyFont="1" applyBorder="1"/>
    <xf numFmtId="0" fontId="2" fillId="0" borderId="5" xfId="0" applyFont="1" applyBorder="1"/>
    <xf numFmtId="0" fontId="7" fillId="5" borderId="1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4" fontId="7" fillId="5" borderId="17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opLeftCell="F1" workbookViewId="0">
      <selection activeCell="C8" sqref="C8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0.7265625" style="3" customWidth="1"/>
    <col min="4" max="4" width="45.08984375" style="4" customWidth="1"/>
    <col min="5" max="5" width="41.54296875" style="4" customWidth="1"/>
    <col min="6" max="6" width="16.90625" style="1" customWidth="1"/>
    <col min="7" max="7" width="22" style="1" customWidth="1"/>
    <col min="8" max="8" width="23.08984375" style="1" customWidth="1"/>
    <col min="9" max="9" width="19.7265625" style="1" customWidth="1"/>
    <col min="10" max="10" width="12.26953125" style="1" customWidth="1"/>
    <col min="11" max="11" width="12.81640625" style="1" customWidth="1"/>
    <col min="12" max="12" width="14.453125" style="1" customWidth="1"/>
    <col min="13" max="16384" width="9.1796875" style="1"/>
  </cols>
  <sheetData>
    <row r="1" spans="1:12" ht="33" customHeight="1" thickBot="1" x14ac:dyDescent="0.4">
      <c r="A1" s="51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41.25" customHeight="1" thickBot="1" x14ac:dyDescent="0.4">
      <c r="A2" s="10"/>
      <c r="B2" s="44" t="s">
        <v>24</v>
      </c>
      <c r="C2" s="45"/>
      <c r="D2" s="11"/>
      <c r="E2" s="12"/>
    </row>
    <row r="3" spans="1:12" ht="60" customHeight="1" thickBot="1" x14ac:dyDescent="0.4">
      <c r="A3" s="9" t="s">
        <v>0</v>
      </c>
      <c r="B3" s="13" t="s">
        <v>2</v>
      </c>
      <c r="C3" s="32" t="s">
        <v>20</v>
      </c>
      <c r="D3" s="13" t="s">
        <v>1</v>
      </c>
      <c r="E3" s="33" t="s">
        <v>21</v>
      </c>
      <c r="F3" s="13" t="s">
        <v>11</v>
      </c>
      <c r="G3" s="13" t="s">
        <v>12</v>
      </c>
      <c r="H3" s="13" t="s">
        <v>13</v>
      </c>
      <c r="I3" s="14" t="s">
        <v>14</v>
      </c>
      <c r="J3" s="13" t="s">
        <v>15</v>
      </c>
      <c r="K3" s="13" t="s">
        <v>16</v>
      </c>
      <c r="L3" s="13" t="s">
        <v>17</v>
      </c>
    </row>
    <row r="4" spans="1:12" s="5" customFormat="1" ht="53.5" customHeight="1" thickBot="1" x14ac:dyDescent="0.4">
      <c r="A4" s="15" t="s">
        <v>6</v>
      </c>
      <c r="B4" s="16" t="s">
        <v>23</v>
      </c>
      <c r="C4" s="41" t="s">
        <v>25</v>
      </c>
      <c r="D4" s="41" t="s">
        <v>26</v>
      </c>
      <c r="E4" s="41" t="s">
        <v>27</v>
      </c>
      <c r="F4" s="25">
        <v>2446107.5</v>
      </c>
      <c r="G4" s="25">
        <v>2446107.5</v>
      </c>
      <c r="H4" s="40">
        <v>2446107.5</v>
      </c>
      <c r="I4" s="40">
        <v>2446107.5</v>
      </c>
      <c r="J4" s="39">
        <v>100.5</v>
      </c>
      <c r="K4" s="16" t="s">
        <v>18</v>
      </c>
      <c r="L4" s="17" t="s">
        <v>19</v>
      </c>
    </row>
    <row r="5" spans="1:12" ht="16" thickBot="1" x14ac:dyDescent="0.4">
      <c r="A5" s="46" t="s">
        <v>22</v>
      </c>
      <c r="B5" s="47"/>
      <c r="C5" s="47"/>
      <c r="D5" s="47"/>
      <c r="E5" s="48"/>
      <c r="F5" s="18">
        <f>SUM(F4:F4)</f>
        <v>2446107.5</v>
      </c>
      <c r="G5" s="19">
        <f>SUM(G4:G4)</f>
        <v>2446107.5</v>
      </c>
      <c r="H5" s="19">
        <f>SUM(H4:H4)</f>
        <v>2446107.5</v>
      </c>
      <c r="I5" s="20">
        <f>SUM(I4:I4)</f>
        <v>2446107.5</v>
      </c>
      <c r="J5" s="49"/>
      <c r="K5" s="49"/>
      <c r="L5" s="50"/>
    </row>
    <row r="8" spans="1:12" x14ac:dyDescent="0.35">
      <c r="B8" s="1" t="s">
        <v>8</v>
      </c>
      <c r="C8" s="21" t="s">
        <v>51</v>
      </c>
    </row>
    <row r="10" spans="1:12" x14ac:dyDescent="0.35">
      <c r="B10" s="1" t="s">
        <v>3</v>
      </c>
      <c r="C10" s="3" t="s">
        <v>10</v>
      </c>
    </row>
    <row r="11" spans="1:12" x14ac:dyDescent="0.35">
      <c r="B11" s="1" t="s">
        <v>4</v>
      </c>
    </row>
    <row r="12" spans="1:12" x14ac:dyDescent="0.35">
      <c r="B12" s="1" t="s">
        <v>5</v>
      </c>
    </row>
  </sheetData>
  <mergeCells count="4">
    <mergeCell ref="B2:C2"/>
    <mergeCell ref="A5:E5"/>
    <mergeCell ref="J5:L5"/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E1" workbookViewId="0">
      <selection activeCell="C8" sqref="C8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55.453125" style="4" customWidth="1"/>
    <col min="5" max="5" width="27.1796875" style="4" customWidth="1"/>
    <col min="6" max="6" width="14" style="1" customWidth="1"/>
    <col min="7" max="7" width="18" style="1" customWidth="1"/>
    <col min="8" max="8" width="15.81640625" style="1" customWidth="1"/>
    <col min="9" max="9" width="15" style="1" customWidth="1"/>
    <col min="10" max="10" width="12.453125" style="1" customWidth="1"/>
    <col min="11" max="11" width="14.54296875" style="1" customWidth="1"/>
    <col min="12" max="12" width="15.90625" style="1" customWidth="1"/>
    <col min="13" max="16384" width="9.1796875" style="1"/>
  </cols>
  <sheetData>
    <row r="1" spans="1:12" ht="28.5" customHeight="1" thickBot="1" x14ac:dyDescent="0.4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45" customHeight="1" thickBot="1" x14ac:dyDescent="0.4">
      <c r="A2" s="6"/>
      <c r="B2" s="44" t="s">
        <v>29</v>
      </c>
      <c r="C2" s="45"/>
      <c r="D2" s="7"/>
      <c r="E2" s="7"/>
    </row>
    <row r="3" spans="1:12" ht="73.5" customHeight="1" thickBot="1" x14ac:dyDescent="0.4">
      <c r="A3" s="34" t="s">
        <v>0</v>
      </c>
      <c r="B3" s="13" t="s">
        <v>2</v>
      </c>
      <c r="C3" s="32" t="s">
        <v>20</v>
      </c>
      <c r="D3" s="13" t="s">
        <v>1</v>
      </c>
      <c r="E3" s="33" t="s">
        <v>21</v>
      </c>
      <c r="F3" s="13" t="s">
        <v>11</v>
      </c>
      <c r="G3" s="13" t="s">
        <v>12</v>
      </c>
      <c r="H3" s="13" t="s">
        <v>13</v>
      </c>
      <c r="I3" s="14" t="s">
        <v>14</v>
      </c>
      <c r="J3" s="13" t="s">
        <v>15</v>
      </c>
      <c r="K3" s="13" t="s">
        <v>16</v>
      </c>
      <c r="L3" s="13" t="s">
        <v>17</v>
      </c>
    </row>
    <row r="4" spans="1:12" ht="70.5" customHeight="1" thickBot="1" x14ac:dyDescent="0.4">
      <c r="A4" s="22" t="s">
        <v>6</v>
      </c>
      <c r="B4" s="23" t="s">
        <v>30</v>
      </c>
      <c r="C4" s="41" t="s">
        <v>31</v>
      </c>
      <c r="D4" s="41" t="s">
        <v>32</v>
      </c>
      <c r="E4" s="24"/>
      <c r="F4" s="25">
        <v>1821600</v>
      </c>
      <c r="G4" s="25">
        <v>1821600</v>
      </c>
      <c r="H4" s="42">
        <v>1818840</v>
      </c>
      <c r="I4" s="42">
        <v>1818840</v>
      </c>
      <c r="J4" s="43">
        <v>94</v>
      </c>
      <c r="K4" s="16" t="s">
        <v>18</v>
      </c>
      <c r="L4" s="17" t="s">
        <v>19</v>
      </c>
    </row>
    <row r="5" spans="1:12" ht="16" thickBot="1" x14ac:dyDescent="0.4">
      <c r="A5" s="46" t="s">
        <v>22</v>
      </c>
      <c r="B5" s="47"/>
      <c r="C5" s="47"/>
      <c r="D5" s="47"/>
      <c r="E5" s="48"/>
      <c r="F5" s="18">
        <f>SUM(F4:F4)</f>
        <v>1821600</v>
      </c>
      <c r="G5" s="19">
        <f>SUM(G4:G4)</f>
        <v>1821600</v>
      </c>
      <c r="H5" s="19">
        <f>SUM(H4:H4)</f>
        <v>1818840</v>
      </c>
      <c r="I5" s="20">
        <f>SUM(I4:I4)</f>
        <v>1818840</v>
      </c>
      <c r="J5" s="49"/>
      <c r="K5" s="49"/>
      <c r="L5" s="50"/>
    </row>
    <row r="8" spans="1:12" x14ac:dyDescent="0.35">
      <c r="B8" s="1" t="s">
        <v>9</v>
      </c>
      <c r="C8" s="21" t="s">
        <v>51</v>
      </c>
    </row>
    <row r="10" spans="1:12" x14ac:dyDescent="0.35">
      <c r="B10" s="1" t="s">
        <v>3</v>
      </c>
      <c r="C10" s="3" t="s">
        <v>10</v>
      </c>
    </row>
    <row r="11" spans="1:12" x14ac:dyDescent="0.35">
      <c r="B11" s="1" t="s">
        <v>4</v>
      </c>
    </row>
    <row r="12" spans="1:12" x14ac:dyDescent="0.35">
      <c r="B12" s="1" t="s">
        <v>5</v>
      </c>
    </row>
  </sheetData>
  <mergeCells count="4">
    <mergeCell ref="B2:C2"/>
    <mergeCell ref="A5:E5"/>
    <mergeCell ref="J5:L5"/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topLeftCell="E1" workbookViewId="0">
      <selection activeCell="D9" sqref="D9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55.453125" style="4" customWidth="1"/>
    <col min="5" max="5" width="26.90625" style="4" customWidth="1"/>
    <col min="6" max="6" width="14.6328125" style="1" customWidth="1"/>
    <col min="7" max="7" width="15.54296875" style="1" customWidth="1"/>
    <col min="8" max="8" width="15.90625" style="1" customWidth="1"/>
    <col min="9" max="9" width="14.81640625" style="1" customWidth="1"/>
    <col min="10" max="10" width="14.1796875" style="1" customWidth="1"/>
    <col min="11" max="11" width="14.08984375" style="1" customWidth="1"/>
    <col min="12" max="12" width="14.26953125" style="1" customWidth="1"/>
    <col min="13" max="16384" width="9.1796875" style="1"/>
  </cols>
  <sheetData>
    <row r="1" spans="1:12" ht="33" customHeight="1" thickBot="1" x14ac:dyDescent="0.4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41.25" customHeight="1" thickBot="1" x14ac:dyDescent="0.4">
      <c r="A2" s="26"/>
      <c r="B2" s="54" t="s">
        <v>35</v>
      </c>
      <c r="C2" s="55"/>
      <c r="D2" s="27"/>
      <c r="E2" s="27"/>
      <c r="F2" s="28"/>
      <c r="G2" s="28"/>
      <c r="H2" s="28"/>
      <c r="I2" s="28"/>
      <c r="J2" s="28"/>
      <c r="K2" s="28"/>
      <c r="L2" s="29"/>
    </row>
    <row r="3" spans="1:12" ht="73.5" customHeight="1" thickBot="1" x14ac:dyDescent="0.4">
      <c r="A3" s="34" t="s">
        <v>0</v>
      </c>
      <c r="B3" s="35" t="s">
        <v>2</v>
      </c>
      <c r="C3" s="36" t="s">
        <v>20</v>
      </c>
      <c r="D3" s="37" t="s">
        <v>1</v>
      </c>
      <c r="E3" s="38" t="s">
        <v>21</v>
      </c>
      <c r="F3" s="13" t="s">
        <v>11</v>
      </c>
      <c r="G3" s="13" t="s">
        <v>12</v>
      </c>
      <c r="H3" s="13" t="s">
        <v>13</v>
      </c>
      <c r="I3" s="14" t="s">
        <v>14</v>
      </c>
      <c r="J3" s="13" t="s">
        <v>15</v>
      </c>
      <c r="K3" s="13" t="s">
        <v>16</v>
      </c>
      <c r="L3" s="13" t="s">
        <v>17</v>
      </c>
    </row>
    <row r="4" spans="1:12" s="8" customFormat="1" ht="65.25" customHeight="1" thickBot="1" x14ac:dyDescent="0.4">
      <c r="A4" s="30" t="s">
        <v>6</v>
      </c>
      <c r="B4" s="31" t="s">
        <v>36</v>
      </c>
      <c r="C4" s="41" t="s">
        <v>37</v>
      </c>
      <c r="D4" s="41" t="s">
        <v>38</v>
      </c>
      <c r="E4" s="41" t="s">
        <v>39</v>
      </c>
      <c r="F4" s="25">
        <v>1936668</v>
      </c>
      <c r="G4" s="25">
        <v>1936668</v>
      </c>
      <c r="H4" s="40">
        <v>1860288</v>
      </c>
      <c r="I4" s="40">
        <v>1860288</v>
      </c>
      <c r="J4" s="43">
        <v>116</v>
      </c>
      <c r="K4" s="16" t="s">
        <v>18</v>
      </c>
      <c r="L4" s="17" t="s">
        <v>19</v>
      </c>
    </row>
    <row r="5" spans="1:12" ht="16" thickBot="1" x14ac:dyDescent="0.4">
      <c r="A5" s="46" t="s">
        <v>22</v>
      </c>
      <c r="B5" s="47"/>
      <c r="C5" s="47"/>
      <c r="D5" s="47"/>
      <c r="E5" s="48"/>
      <c r="F5" s="18">
        <f>SUM(F4:F4)</f>
        <v>1936668</v>
      </c>
      <c r="G5" s="19">
        <f>SUM(G4:G4)</f>
        <v>1936668</v>
      </c>
      <c r="H5" s="19">
        <f>SUM(H4:H4)</f>
        <v>1860288</v>
      </c>
      <c r="I5" s="20">
        <f>SUM(I4:I4)</f>
        <v>1860288</v>
      </c>
      <c r="J5" s="49"/>
      <c r="K5" s="49"/>
      <c r="L5" s="50"/>
    </row>
    <row r="7" spans="1:12" x14ac:dyDescent="0.35">
      <c r="B7" s="1" t="s">
        <v>7</v>
      </c>
      <c r="C7" s="21" t="s">
        <v>51</v>
      </c>
    </row>
    <row r="9" spans="1:12" x14ac:dyDescent="0.35">
      <c r="B9" s="1" t="s">
        <v>3</v>
      </c>
      <c r="C9" s="3" t="s">
        <v>10</v>
      </c>
    </row>
    <row r="10" spans="1:12" x14ac:dyDescent="0.35">
      <c r="B10" s="1" t="s">
        <v>4</v>
      </c>
    </row>
    <row r="11" spans="1:12" x14ac:dyDescent="0.35">
      <c r="B11" s="1" t="s">
        <v>5</v>
      </c>
    </row>
  </sheetData>
  <mergeCells count="4">
    <mergeCell ref="B2:C2"/>
    <mergeCell ref="A5:E5"/>
    <mergeCell ref="J5:L5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topLeftCell="E1" workbookViewId="0">
      <selection activeCell="C7" sqref="C7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49.1796875" style="4" customWidth="1"/>
    <col min="5" max="5" width="28.54296875" style="4" customWidth="1"/>
    <col min="6" max="6" width="15" style="1" customWidth="1"/>
    <col min="7" max="7" width="15.26953125" style="1" customWidth="1"/>
    <col min="8" max="8" width="12.54296875" style="1" customWidth="1"/>
    <col min="9" max="9" width="15.1796875" style="1" customWidth="1"/>
    <col min="10" max="10" width="13.90625" style="1" customWidth="1"/>
    <col min="11" max="11" width="12.6328125" style="1" customWidth="1"/>
    <col min="12" max="12" width="15.453125" style="1" customWidth="1"/>
    <col min="13" max="16384" width="9.1796875" style="1"/>
  </cols>
  <sheetData>
    <row r="1" spans="1:12" ht="33" customHeight="1" thickBot="1" x14ac:dyDescent="0.4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41.25" customHeight="1" thickBot="1" x14ac:dyDescent="0.4">
      <c r="A2" s="6"/>
      <c r="B2" s="56" t="s">
        <v>40</v>
      </c>
      <c r="C2" s="57"/>
      <c r="D2" s="7"/>
      <c r="E2" s="7"/>
    </row>
    <row r="3" spans="1:12" ht="73.5" customHeight="1" thickBot="1" x14ac:dyDescent="0.4">
      <c r="A3" s="34" t="s">
        <v>0</v>
      </c>
      <c r="B3" s="35" t="s">
        <v>2</v>
      </c>
      <c r="C3" s="36" t="s">
        <v>20</v>
      </c>
      <c r="D3" s="37" t="s">
        <v>1</v>
      </c>
      <c r="E3" s="38" t="s">
        <v>21</v>
      </c>
      <c r="F3" s="13" t="s">
        <v>11</v>
      </c>
      <c r="G3" s="13" t="s">
        <v>12</v>
      </c>
      <c r="H3" s="13" t="s">
        <v>13</v>
      </c>
      <c r="I3" s="14" t="s">
        <v>14</v>
      </c>
      <c r="J3" s="13" t="s">
        <v>15</v>
      </c>
      <c r="K3" s="13" t="s">
        <v>16</v>
      </c>
      <c r="L3" s="13" t="s">
        <v>17</v>
      </c>
    </row>
    <row r="4" spans="1:12" s="8" customFormat="1" ht="47.25" customHeight="1" thickBot="1" x14ac:dyDescent="0.4">
      <c r="A4" s="30" t="s">
        <v>6</v>
      </c>
      <c r="B4" s="16" t="s">
        <v>41</v>
      </c>
      <c r="C4" s="41" t="s">
        <v>42</v>
      </c>
      <c r="D4" s="41" t="s">
        <v>43</v>
      </c>
      <c r="E4" s="41" t="s">
        <v>44</v>
      </c>
      <c r="F4" s="25">
        <v>2006517.6</v>
      </c>
      <c r="G4" s="25">
        <v>2006517.6</v>
      </c>
      <c r="H4" s="42">
        <v>1924459.2</v>
      </c>
      <c r="I4" s="42">
        <v>1924459.2</v>
      </c>
      <c r="J4" s="43">
        <v>109.5</v>
      </c>
      <c r="K4" s="16" t="s">
        <v>18</v>
      </c>
      <c r="L4" s="17" t="s">
        <v>19</v>
      </c>
    </row>
    <row r="5" spans="1:12" ht="16" thickBot="1" x14ac:dyDescent="0.4">
      <c r="A5" s="46" t="s">
        <v>22</v>
      </c>
      <c r="B5" s="47"/>
      <c r="C5" s="47"/>
      <c r="D5" s="47"/>
      <c r="E5" s="48"/>
      <c r="F5" s="18">
        <f>SUM(F4:F4)</f>
        <v>2006517.6</v>
      </c>
      <c r="G5" s="19">
        <f>SUM(G4:G4)</f>
        <v>2006517.6</v>
      </c>
      <c r="H5" s="19">
        <f>SUM(H4:H4)</f>
        <v>1924459.2</v>
      </c>
      <c r="I5" s="20">
        <f>SUM(I4:I4)</f>
        <v>1924459.2</v>
      </c>
      <c r="J5" s="49"/>
      <c r="K5" s="49"/>
      <c r="L5" s="50"/>
    </row>
    <row r="7" spans="1:12" x14ac:dyDescent="0.35">
      <c r="B7" s="1" t="s">
        <v>7</v>
      </c>
      <c r="C7" s="21" t="s">
        <v>51</v>
      </c>
    </row>
    <row r="9" spans="1:12" x14ac:dyDescent="0.35">
      <c r="B9" s="1" t="s">
        <v>3</v>
      </c>
      <c r="C9" s="3" t="s">
        <v>10</v>
      </c>
    </row>
    <row r="10" spans="1:12" x14ac:dyDescent="0.35">
      <c r="B10" s="1" t="s">
        <v>4</v>
      </c>
    </row>
    <row r="11" spans="1:12" x14ac:dyDescent="0.35">
      <c r="B11" s="1" t="s">
        <v>5</v>
      </c>
    </row>
  </sheetData>
  <mergeCells count="4">
    <mergeCell ref="B2:C2"/>
    <mergeCell ref="A1:L1"/>
    <mergeCell ref="A5:E5"/>
    <mergeCell ref="J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6470-3F62-48DA-BF6A-7545A5DC0997}">
  <dimension ref="A1:L11"/>
  <sheetViews>
    <sheetView tabSelected="1" topLeftCell="E1" workbookViewId="0">
      <selection activeCell="C7" sqref="C7"/>
    </sheetView>
  </sheetViews>
  <sheetFormatPr defaultColWidth="9.1796875" defaultRowHeight="15.5" x14ac:dyDescent="0.35"/>
  <cols>
    <col min="1" max="1" width="5" style="2" customWidth="1"/>
    <col min="2" max="2" width="32.453125" style="1" customWidth="1"/>
    <col min="3" max="3" width="43.54296875" style="3" customWidth="1"/>
    <col min="4" max="4" width="49.1796875" style="4" customWidth="1"/>
    <col min="5" max="5" width="28.54296875" style="4" customWidth="1"/>
    <col min="6" max="6" width="15" style="1" customWidth="1"/>
    <col min="7" max="7" width="15.26953125" style="1" customWidth="1"/>
    <col min="8" max="8" width="12.54296875" style="1" customWidth="1"/>
    <col min="9" max="9" width="15.1796875" style="1" customWidth="1"/>
    <col min="10" max="10" width="13.90625" style="1" customWidth="1"/>
    <col min="11" max="11" width="12.6328125" style="1" customWidth="1"/>
    <col min="12" max="12" width="15.453125" style="1" customWidth="1"/>
    <col min="13" max="16384" width="9.1796875" style="1"/>
  </cols>
  <sheetData>
    <row r="1" spans="1:12" ht="33" customHeight="1" thickBot="1" x14ac:dyDescent="0.4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41.25" customHeight="1" thickBot="1" x14ac:dyDescent="0.4">
      <c r="A2" s="6"/>
      <c r="B2" s="56" t="s">
        <v>50</v>
      </c>
      <c r="C2" s="57"/>
      <c r="D2" s="7"/>
      <c r="E2" s="7"/>
    </row>
    <row r="3" spans="1:12" ht="73.5" customHeight="1" thickBot="1" x14ac:dyDescent="0.4">
      <c r="A3" s="34" t="s">
        <v>0</v>
      </c>
      <c r="B3" s="35" t="s">
        <v>2</v>
      </c>
      <c r="C3" s="36" t="s">
        <v>20</v>
      </c>
      <c r="D3" s="37" t="s">
        <v>1</v>
      </c>
      <c r="E3" s="38" t="s">
        <v>21</v>
      </c>
      <c r="F3" s="13" t="s">
        <v>11</v>
      </c>
      <c r="G3" s="13" t="s">
        <v>12</v>
      </c>
      <c r="H3" s="13" t="s">
        <v>13</v>
      </c>
      <c r="I3" s="14" t="s">
        <v>14</v>
      </c>
      <c r="J3" s="13" t="s">
        <v>15</v>
      </c>
      <c r="K3" s="13" t="s">
        <v>16</v>
      </c>
      <c r="L3" s="13" t="s">
        <v>17</v>
      </c>
    </row>
    <row r="4" spans="1:12" s="8" customFormat="1" ht="47.25" customHeight="1" thickBot="1" x14ac:dyDescent="0.4">
      <c r="A4" s="30" t="s">
        <v>6</v>
      </c>
      <c r="B4" s="16" t="s">
        <v>47</v>
      </c>
      <c r="C4" s="41" t="s">
        <v>48</v>
      </c>
      <c r="D4" s="41" t="s">
        <v>49</v>
      </c>
      <c r="E4" s="41"/>
      <c r="F4" s="25">
        <v>1034098.75</v>
      </c>
      <c r="G4" s="25">
        <v>1034098.75</v>
      </c>
      <c r="H4" s="42">
        <v>1034098.75</v>
      </c>
      <c r="I4" s="42">
        <v>1034098.75</v>
      </c>
      <c r="J4" s="43">
        <v>100</v>
      </c>
      <c r="K4" s="16" t="s">
        <v>18</v>
      </c>
      <c r="L4" s="17" t="s">
        <v>19</v>
      </c>
    </row>
    <row r="5" spans="1:12" ht="16" thickBot="1" x14ac:dyDescent="0.4">
      <c r="A5" s="46" t="s">
        <v>22</v>
      </c>
      <c r="B5" s="47"/>
      <c r="C5" s="47"/>
      <c r="D5" s="47"/>
      <c r="E5" s="48"/>
      <c r="F5" s="18">
        <f>SUM(F4:F4)</f>
        <v>1034098.75</v>
      </c>
      <c r="G5" s="19">
        <f>SUM(G4:G4)</f>
        <v>1034098.75</v>
      </c>
      <c r="H5" s="19">
        <f>SUM(H4:H4)</f>
        <v>1034098.75</v>
      </c>
      <c r="I5" s="20">
        <f>SUM(I4:I4)</f>
        <v>1034098.75</v>
      </c>
      <c r="J5" s="49"/>
      <c r="K5" s="49"/>
      <c r="L5" s="50"/>
    </row>
    <row r="7" spans="1:12" x14ac:dyDescent="0.35">
      <c r="B7" s="1" t="s">
        <v>7</v>
      </c>
      <c r="C7" s="21" t="s">
        <v>51</v>
      </c>
    </row>
    <row r="9" spans="1:12" x14ac:dyDescent="0.35">
      <c r="B9" s="1" t="s">
        <v>3</v>
      </c>
      <c r="C9" s="3" t="s">
        <v>10</v>
      </c>
    </row>
    <row r="10" spans="1:12" x14ac:dyDescent="0.35">
      <c r="B10" s="1" t="s">
        <v>4</v>
      </c>
    </row>
    <row r="11" spans="1:12" x14ac:dyDescent="0.35">
      <c r="B11" s="1" t="s">
        <v>5</v>
      </c>
    </row>
  </sheetData>
  <mergeCells count="4">
    <mergeCell ref="A1:L1"/>
    <mergeCell ref="B2:C2"/>
    <mergeCell ref="A5:E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Centralny - lista wybranych</vt:lpstr>
      <vt:lpstr>Północny - lista wybranych</vt:lpstr>
      <vt:lpstr>Zachodni - lista wybranych</vt:lpstr>
      <vt:lpstr>Poł.wsch. - lista wybranych</vt:lpstr>
      <vt:lpstr>Wschodni - lista wybranych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Zdanowicz Katarzyna</dc:creator>
  <cp:lastModifiedBy>Banachowicz Tomasz</cp:lastModifiedBy>
  <cp:lastPrinted>2018-07-16T09:25:37Z</cp:lastPrinted>
  <dcterms:created xsi:type="dcterms:W3CDTF">2018-06-11T14:23:27Z</dcterms:created>
  <dcterms:modified xsi:type="dcterms:W3CDTF">2020-09-24T12:30:13Z</dcterms:modified>
</cp:coreProperties>
</file>